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jacobs\Desktop\"/>
    </mc:Choice>
  </mc:AlternateContent>
  <bookViews>
    <workbookView xWindow="0" yWindow="0" windowWidth="28800" windowHeight="12300"/>
  </bookViews>
  <sheets>
    <sheet name="Sheet1" sheetId="1" r:id="rId1"/>
  </sheets>
  <calcPr calcId="162913"/>
</workbook>
</file>

<file path=xl/calcChain.xml><?xml version="1.0" encoding="utf-8"?>
<calcChain xmlns="http://schemas.openxmlformats.org/spreadsheetml/2006/main">
  <c r="X4" i="1" l="1"/>
  <c r="E5" i="1" s="1"/>
  <c r="X5" i="1" s="1"/>
  <c r="E6" i="1" s="1"/>
  <c r="X6" i="1" s="1"/>
  <c r="E7" i="1" s="1"/>
  <c r="X7" i="1" s="1"/>
  <c r="E8" i="1" s="1"/>
  <c r="X8" i="1" s="1"/>
  <c r="E9" i="1" s="1"/>
  <c r="X9" i="1" s="1"/>
  <c r="E10" i="1" s="1"/>
  <c r="X10" i="1" s="1"/>
  <c r="E11" i="1" s="1"/>
  <c r="X11" i="1" s="1"/>
  <c r="E12" i="1" s="1"/>
  <c r="X12" i="1" s="1"/>
  <c r="E13" i="1" s="1"/>
  <c r="X13" i="1" s="1"/>
  <c r="E14" i="1" s="1"/>
  <c r="X14" i="1" s="1"/>
  <c r="E15" i="1" s="1"/>
  <c r="X15" i="1" s="1"/>
  <c r="E16" i="1" s="1"/>
  <c r="X16" i="1" s="1"/>
  <c r="E17" i="1" s="1"/>
  <c r="X17" i="1" s="1"/>
  <c r="E18" i="1" s="1"/>
  <c r="X18" i="1" s="1"/>
  <c r="E19" i="1" s="1"/>
  <c r="X19" i="1" s="1"/>
  <c r="E20" i="1" s="1"/>
  <c r="X20" i="1" s="1"/>
  <c r="E21" i="1" s="1"/>
  <c r="X21" i="1" s="1"/>
  <c r="E22" i="1" s="1"/>
  <c r="X22" i="1" s="1"/>
  <c r="E23" i="1" s="1"/>
  <c r="X23" i="1" s="1"/>
  <c r="E24" i="1" s="1"/>
  <c r="X24" i="1" s="1"/>
  <c r="E25" i="1" s="1"/>
  <c r="X25" i="1" s="1"/>
  <c r="E26" i="1" s="1"/>
  <c r="X26" i="1" s="1"/>
  <c r="E27" i="1" s="1"/>
  <c r="X27" i="1" s="1"/>
  <c r="E28" i="1" s="1"/>
  <c r="X28" i="1" s="1"/>
  <c r="E29" i="1" s="1"/>
  <c r="X29" i="1" s="1"/>
</calcChain>
</file>

<file path=xl/sharedStrings.xml><?xml version="1.0" encoding="utf-8"?>
<sst xmlns="http://schemas.openxmlformats.org/spreadsheetml/2006/main" count="56" uniqueCount="47">
  <si>
    <t>West Coast Life</t>
  </si>
  <si>
    <t>Family Activity Center</t>
  </si>
  <si>
    <t>World Vision</t>
  </si>
  <si>
    <t>Shelby Energy</t>
  </si>
  <si>
    <t>Ed Financial</t>
  </si>
  <si>
    <t>Rumpke</t>
  </si>
  <si>
    <t>KY Farm Bureau</t>
  </si>
  <si>
    <t>North Shelby Water</t>
  </si>
  <si>
    <t>Citi Mortgage</t>
  </si>
  <si>
    <t>AT&amp;T</t>
  </si>
  <si>
    <t xml:space="preserve"> Atmos Energy</t>
  </si>
  <si>
    <t>Vacation Savings</t>
  </si>
  <si>
    <t>Deposit</t>
  </si>
  <si>
    <t>Carry over</t>
  </si>
  <si>
    <t>PNC Van Loan</t>
  </si>
  <si>
    <t>Balance</t>
  </si>
  <si>
    <t>Shelby Sewer</t>
  </si>
  <si>
    <t>Emergency  Fund</t>
  </si>
  <si>
    <t>1st</t>
  </si>
  <si>
    <t>30th</t>
  </si>
  <si>
    <t>5th</t>
  </si>
  <si>
    <t>10th</t>
  </si>
  <si>
    <t>15th</t>
  </si>
  <si>
    <t>20th</t>
  </si>
  <si>
    <t>Payroll #1</t>
  </si>
  <si>
    <t>Payroll #2</t>
  </si>
  <si>
    <t>Memo for Misc. Items</t>
  </si>
  <si>
    <t>Misc.</t>
  </si>
  <si>
    <t>Instructions:</t>
  </si>
  <si>
    <t>6) You need to set-up a separate checking account from what you normally use.  You can title it "Auto Deduct Checking" in the memo section.  This will just be used for these expenses.</t>
  </si>
  <si>
    <r>
      <t xml:space="preserve">1) Input your pay dates and amounts for you and your spouse </t>
    </r>
    <r>
      <rPr>
        <b/>
        <i/>
        <sz val="8"/>
        <color indexed="18"/>
        <rFont val="Arial"/>
        <family val="2"/>
      </rPr>
      <t>(Payroll #1 &amp; Payroll #2--Personalize it with your names)</t>
    </r>
    <r>
      <rPr>
        <b/>
        <i/>
        <sz val="10"/>
        <rFont val="Arial"/>
        <family val="2"/>
      </rPr>
      <t xml:space="preserve">.  </t>
    </r>
  </si>
  <si>
    <r>
      <t xml:space="preserve">2) Across the top of the page list all of your Expenses </t>
    </r>
    <r>
      <rPr>
        <b/>
        <i/>
        <sz val="8"/>
        <color indexed="18"/>
        <rFont val="Arial"/>
        <family val="2"/>
      </rPr>
      <t>(Fixed &amp; Variable)</t>
    </r>
    <r>
      <rPr>
        <b/>
        <i/>
        <sz val="10"/>
        <rFont val="Arial"/>
        <family val="2"/>
      </rPr>
      <t xml:space="preserve"> and above them, the dates that they are due.  Go sequentially in order </t>
    </r>
    <r>
      <rPr>
        <b/>
        <i/>
        <sz val="8"/>
        <color indexed="18"/>
        <rFont val="Arial"/>
        <family val="2"/>
      </rPr>
      <t>(1st through the 30th)</t>
    </r>
    <r>
      <rPr>
        <b/>
        <i/>
        <sz val="10"/>
        <rFont val="Arial"/>
        <family val="2"/>
      </rPr>
      <t>.</t>
    </r>
  </si>
  <si>
    <r>
      <t xml:space="preserve">3) Input the average Dollar amount of your Expense in each column.  Make sure to put it in line with the date of the most recent deposit date occuring before the date of the actual expense.  </t>
    </r>
    <r>
      <rPr>
        <b/>
        <i/>
        <sz val="8"/>
        <color indexed="18"/>
        <rFont val="Arial"/>
        <family val="2"/>
      </rPr>
      <t>(For example if your bill is due on the 5th of the month, make sure that your expense is listed prior to the 5th of the month payroll date).</t>
    </r>
  </si>
  <si>
    <r>
      <t xml:space="preserve">4) Miscellaneous Column should be used for unexpected expenses outside of budgeted items.  </t>
    </r>
    <r>
      <rPr>
        <b/>
        <i/>
        <sz val="8"/>
        <color indexed="18"/>
        <rFont val="Arial"/>
        <family val="2"/>
      </rPr>
      <t>(Checks and Debit cards should be reconciled as soon as you transact the business).</t>
    </r>
  </si>
  <si>
    <r>
      <t xml:space="preserve">5) Don't touch the Formula Cells </t>
    </r>
    <r>
      <rPr>
        <b/>
        <i/>
        <sz val="8"/>
        <color indexed="18"/>
        <rFont val="Arial"/>
        <family val="2"/>
      </rPr>
      <t>("Carryover" and "Balance" Columns)</t>
    </r>
    <r>
      <rPr>
        <b/>
        <i/>
        <sz val="10"/>
        <rFont val="Arial"/>
        <family val="2"/>
      </rPr>
      <t xml:space="preserve"> as they are formulas that will calculate and update continuously.  If you need to add or remove a column, you will need to update Formulas.</t>
    </r>
  </si>
  <si>
    <r>
      <t xml:space="preserve">7) Call all of your Debts listed above, and make arrangements to have all of your bills set-up on "Auto Deduct" or "Bill Pay" to correspond with Due Dates.  It is always better to have them pull the money </t>
    </r>
    <r>
      <rPr>
        <b/>
        <i/>
        <sz val="8"/>
        <color indexed="18"/>
        <rFont val="Arial"/>
        <family val="2"/>
      </rPr>
      <t>("Auto Deduct)</t>
    </r>
    <r>
      <rPr>
        <b/>
        <i/>
        <sz val="10"/>
        <rFont val="Arial"/>
        <family val="2"/>
      </rPr>
      <t xml:space="preserve">, vs. you sending them money </t>
    </r>
    <r>
      <rPr>
        <b/>
        <i/>
        <sz val="8"/>
        <color indexed="18"/>
        <rFont val="Arial"/>
        <family val="2"/>
      </rPr>
      <t>("Bill Pay")</t>
    </r>
    <r>
      <rPr>
        <b/>
        <i/>
        <sz val="10"/>
        <rFont val="Arial"/>
        <family val="2"/>
      </rPr>
      <t>.</t>
    </r>
  </si>
  <si>
    <t>8) Pull your account up online at least weekly and monitor what has cleared your checking account.  Then go over to the spreadsheet, click on the expense, right mouse click, click on "Format Cells", then "Font", and then check the box next to "Strikethough."  This will mark that off as reconciled.</t>
  </si>
  <si>
    <t>Reconciled Through:</t>
  </si>
  <si>
    <t>9) You will want to go back and reconcile your Spending Plan at least Quarterly, if not Monthly.  You do this by printing this sheet and your bank statement.  Once everything is reconciled, you go up to the box entitled "Reconciled Through:"  and put the date of the most recent balancing.</t>
  </si>
  <si>
    <t>10) Get used to going to a cash basis.  I use envelopes for cash for the following: Groceries, Dry Cleaning, Haircuts, Gas, etc…  Everything else should be an Expense that should be scheduled on this Spending Plan.</t>
  </si>
  <si>
    <t xml:space="preserve">13) The goal is to have a vision for your finances and tell your money where to go.  You don't want to get caught up in seeing where your money went after the fact.  </t>
  </si>
  <si>
    <t xml:space="preserve">12) Remember this is Meant to be LIBERATING.  A "Budget" by definition is restricting.  This however will give you freedom like never before.  This is why I have entitled it a "Spending Plan." </t>
  </si>
  <si>
    <r>
      <t xml:space="preserve">Created by: </t>
    </r>
    <r>
      <rPr>
        <b/>
        <i/>
        <u/>
        <sz val="14"/>
        <color indexed="16"/>
        <rFont val="Arial"/>
        <family val="2"/>
      </rPr>
      <t>Gregory T. Jacobs</t>
    </r>
  </si>
  <si>
    <t>11) Don't worry if there is a Variable Expense vs. a Fixed Expense.  Guess as to what you are going to pay through the year.  Estimate high so that you are happy if it is lower.  Don't worry about trying to figure out if your Air Conditioning is a certain amount in the summer and Heat in the winter.  Average it out through the whole year.</t>
  </si>
  <si>
    <t>First Baptist Church</t>
  </si>
  <si>
    <t>2020--Family Spending Plan (Sample)</t>
  </si>
  <si>
    <t>Spectrum 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</si>
</sst>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4" formatCode="m/d/yy;@"/>
  </numFmts>
  <fonts count="44" x14ac:knownFonts="1">
    <font>
      <sz val="10"/>
      <name val="Arial"/>
    </font>
    <font>
      <b/>
      <sz val="8"/>
      <color indexed="18"/>
      <name val="Arial"/>
      <family val="2"/>
    </font>
    <font>
      <b/>
      <i/>
      <u/>
      <sz val="8"/>
      <color indexed="10"/>
      <name val="Arial"/>
      <family val="2"/>
    </font>
    <font>
      <sz val="8"/>
      <name val="Arial"/>
    </font>
    <font>
      <b/>
      <sz val="8"/>
      <name val="Arial"/>
      <family val="2"/>
    </font>
    <font>
      <b/>
      <sz val="8"/>
      <color indexed="10"/>
      <name val="Arial"/>
      <family val="2"/>
    </font>
    <font>
      <b/>
      <sz val="8"/>
      <color indexed="57"/>
      <name val="Arial"/>
      <family val="2"/>
    </font>
    <font>
      <b/>
      <i/>
      <u/>
      <sz val="8"/>
      <color indexed="57"/>
      <name val="Arial"/>
      <family val="2"/>
    </font>
    <font>
      <b/>
      <sz val="8"/>
      <color indexed="48"/>
      <name val="Arial"/>
      <family val="2"/>
    </font>
    <font>
      <b/>
      <i/>
      <u/>
      <sz val="8"/>
      <color indexed="48"/>
      <name val="Arial"/>
      <family val="2"/>
    </font>
    <font>
      <b/>
      <sz val="8"/>
      <color indexed="53"/>
      <name val="Arial"/>
      <family val="2"/>
    </font>
    <font>
      <b/>
      <i/>
      <u/>
      <sz val="8"/>
      <color indexed="53"/>
      <name val="Arial"/>
      <family val="2"/>
    </font>
    <font>
      <b/>
      <sz val="8"/>
      <color indexed="60"/>
      <name val="Arial"/>
      <family val="2"/>
    </font>
    <font>
      <b/>
      <i/>
      <u/>
      <sz val="8"/>
      <color indexed="60"/>
      <name val="Arial"/>
      <family val="2"/>
    </font>
    <font>
      <b/>
      <i/>
      <u/>
      <sz val="8"/>
      <color indexed="8"/>
      <name val="Arial"/>
      <family val="2"/>
    </font>
    <font>
      <b/>
      <sz val="8"/>
      <color indexed="19"/>
      <name val="Arial"/>
      <family val="2"/>
    </font>
    <font>
      <b/>
      <i/>
      <u/>
      <sz val="8"/>
      <color indexed="19"/>
      <name val="Arial"/>
      <family val="2"/>
    </font>
    <font>
      <b/>
      <sz val="8"/>
      <color indexed="61"/>
      <name val="Arial"/>
      <family val="2"/>
    </font>
    <font>
      <b/>
      <i/>
      <u/>
      <sz val="8"/>
      <color indexed="61"/>
      <name val="Arial"/>
      <family val="2"/>
    </font>
    <font>
      <b/>
      <sz val="8"/>
      <color indexed="49"/>
      <name val="Arial"/>
      <family val="2"/>
    </font>
    <font>
      <b/>
      <i/>
      <u/>
      <sz val="8"/>
      <color indexed="49"/>
      <name val="Arial"/>
      <family val="2"/>
    </font>
    <font>
      <b/>
      <sz val="8"/>
      <color indexed="20"/>
      <name val="Arial"/>
      <family val="2"/>
    </font>
    <font>
      <b/>
      <i/>
      <u/>
      <sz val="8"/>
      <color indexed="20"/>
      <name val="Arial"/>
      <family val="2"/>
    </font>
    <font>
      <b/>
      <i/>
      <u/>
      <sz val="8"/>
      <color indexed="18"/>
      <name val="Arial"/>
      <family val="2"/>
    </font>
    <font>
      <b/>
      <sz val="8"/>
      <color indexed="12"/>
      <name val="Arial"/>
      <family val="2"/>
    </font>
    <font>
      <b/>
      <i/>
      <u/>
      <sz val="8"/>
      <color indexed="12"/>
      <name val="Arial"/>
      <family val="2"/>
    </font>
    <font>
      <b/>
      <sz val="8"/>
      <color indexed="55"/>
      <name val="Arial"/>
      <family val="2"/>
    </font>
    <font>
      <b/>
      <i/>
      <u/>
      <sz val="8"/>
      <color indexed="17"/>
      <name val="Arial"/>
      <family val="2"/>
    </font>
    <font>
      <b/>
      <sz val="8"/>
      <color indexed="17"/>
      <name val="Arial"/>
      <family val="2"/>
    </font>
    <font>
      <b/>
      <i/>
      <u/>
      <sz val="26"/>
      <name val="Arial"/>
      <family val="2"/>
    </font>
    <font>
      <b/>
      <i/>
      <u/>
      <sz val="8"/>
      <color indexed="21"/>
      <name val="Arial"/>
      <family val="2"/>
    </font>
    <font>
      <b/>
      <sz val="8"/>
      <color indexed="21"/>
      <name val="Arial"/>
      <family val="2"/>
    </font>
    <font>
      <b/>
      <i/>
      <u/>
      <sz val="8"/>
      <name val="Arial"/>
      <family val="2"/>
    </font>
    <font>
      <b/>
      <i/>
      <u/>
      <sz val="8"/>
      <color indexed="55"/>
      <name val="Arial"/>
      <family val="2"/>
    </font>
    <font>
      <i/>
      <u/>
      <sz val="10"/>
      <name val="Arial"/>
      <family val="2"/>
    </font>
    <font>
      <b/>
      <i/>
      <sz val="10"/>
      <color indexed="18"/>
      <name val="Arial"/>
      <family val="2"/>
    </font>
    <font>
      <b/>
      <i/>
      <sz val="10"/>
      <name val="Arial"/>
      <family val="2"/>
    </font>
    <font>
      <b/>
      <i/>
      <u/>
      <sz val="16"/>
      <color indexed="12"/>
      <name val="Arial"/>
      <family val="2"/>
    </font>
    <font>
      <b/>
      <i/>
      <sz val="8"/>
      <color indexed="18"/>
      <name val="Arial"/>
      <family val="2"/>
    </font>
    <font>
      <b/>
      <i/>
      <u/>
      <sz val="12"/>
      <color indexed="10"/>
      <name val="Arial"/>
      <family val="2"/>
    </font>
    <font>
      <b/>
      <i/>
      <u/>
      <sz val="14"/>
      <color indexed="10"/>
      <name val="Arial"/>
      <family val="2"/>
    </font>
    <font>
      <b/>
      <i/>
      <u/>
      <sz val="14"/>
      <color indexed="16"/>
      <name val="Arial"/>
      <family val="2"/>
    </font>
    <font>
      <b/>
      <i/>
      <u/>
      <sz val="10"/>
      <name val="Arial"/>
      <family val="2"/>
    </font>
    <font>
      <b/>
      <sz val="8"/>
      <color rgb="FF002060"/>
      <name val="Arial"/>
      <family val="2"/>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77">
    <xf numFmtId="0" fontId="0" fillId="0" borderId="0" xfId="0"/>
    <xf numFmtId="0" fontId="0" fillId="0" borderId="0" xfId="0" applyAlignment="1">
      <alignment horizontal="center"/>
    </xf>
    <xf numFmtId="0" fontId="2" fillId="0" borderId="0" xfId="0" applyFont="1"/>
    <xf numFmtId="8" fontId="5" fillId="0" borderId="1" xfId="0" applyNumberFormat="1" applyFont="1" applyBorder="1" applyAlignment="1">
      <alignment horizontal="center"/>
    </xf>
    <xf numFmtId="8" fontId="6" fillId="0" borderId="1" xfId="0" applyNumberFormat="1" applyFont="1" applyBorder="1" applyAlignment="1">
      <alignment horizontal="center"/>
    </xf>
    <xf numFmtId="8" fontId="8" fillId="0" borderId="1" xfId="0" applyNumberFormat="1" applyFont="1" applyBorder="1" applyAlignment="1">
      <alignment horizontal="center"/>
    </xf>
    <xf numFmtId="8" fontId="10" fillId="0" borderId="1" xfId="0" applyNumberFormat="1" applyFont="1" applyBorder="1" applyAlignment="1">
      <alignment horizontal="center"/>
    </xf>
    <xf numFmtId="8" fontId="12" fillId="0" borderId="1" xfId="0" applyNumberFormat="1" applyFont="1" applyBorder="1" applyAlignment="1">
      <alignment horizontal="center"/>
    </xf>
    <xf numFmtId="8" fontId="26" fillId="0" borderId="1" xfId="0" applyNumberFormat="1" applyFont="1" applyBorder="1" applyAlignment="1">
      <alignment horizontal="center"/>
    </xf>
    <xf numFmtId="8" fontId="17" fillId="0" borderId="1" xfId="0" applyNumberFormat="1" applyFont="1" applyBorder="1" applyAlignment="1">
      <alignment horizontal="center"/>
    </xf>
    <xf numFmtId="8" fontId="4" fillId="0" borderId="1" xfId="0" applyNumberFormat="1" applyFont="1" applyBorder="1" applyAlignment="1">
      <alignment horizontal="center"/>
    </xf>
    <xf numFmtId="8" fontId="15" fillId="0" borderId="1" xfId="0" applyNumberFormat="1" applyFont="1" applyBorder="1" applyAlignment="1">
      <alignment horizontal="center"/>
    </xf>
    <xf numFmtId="8" fontId="19" fillId="0" borderId="1" xfId="0" applyNumberFormat="1" applyFont="1" applyBorder="1" applyAlignment="1">
      <alignment horizontal="center"/>
    </xf>
    <xf numFmtId="8" fontId="21" fillId="0" borderId="1" xfId="0" applyNumberFormat="1" applyFont="1" applyBorder="1" applyAlignment="1">
      <alignment horizontal="center"/>
    </xf>
    <xf numFmtId="8" fontId="1" fillId="0" borderId="1" xfId="0" applyNumberFormat="1" applyFont="1" applyBorder="1" applyAlignment="1">
      <alignment horizontal="center"/>
    </xf>
    <xf numFmtId="8" fontId="24" fillId="0" borderId="1" xfId="0" applyNumberFormat="1" applyFont="1" applyBorder="1" applyAlignment="1">
      <alignment horizontal="center"/>
    </xf>
    <xf numFmtId="7" fontId="28" fillId="0" borderId="1" xfId="0" applyNumberFormat="1" applyFont="1" applyBorder="1" applyAlignment="1">
      <alignment horizontal="center"/>
    </xf>
    <xf numFmtId="0" fontId="29" fillId="0" borderId="0" xfId="0" applyFont="1"/>
    <xf numFmtId="8" fontId="28" fillId="0" borderId="2" xfId="0" applyNumberFormat="1" applyFont="1" applyFill="1" applyBorder="1" applyAlignment="1">
      <alignment horizontal="center"/>
    </xf>
    <xf numFmtId="164" fontId="1" fillId="2" borderId="2" xfId="0" applyNumberFormat="1" applyFont="1" applyFill="1" applyBorder="1" applyAlignment="1">
      <alignment horizontal="center"/>
    </xf>
    <xf numFmtId="164" fontId="1" fillId="2" borderId="3" xfId="0" applyNumberFormat="1" applyFont="1" applyFill="1" applyBorder="1" applyAlignment="1">
      <alignment horizontal="center"/>
    </xf>
    <xf numFmtId="8" fontId="28" fillId="0" borderId="3" xfId="0" applyNumberFormat="1" applyFont="1" applyFill="1" applyBorder="1" applyAlignment="1">
      <alignment horizontal="center"/>
    </xf>
    <xf numFmtId="8" fontId="4" fillId="0" borderId="4" xfId="0" applyNumberFormat="1" applyFont="1" applyBorder="1" applyAlignment="1">
      <alignment horizontal="center"/>
    </xf>
    <xf numFmtId="8" fontId="5" fillId="0" borderId="4" xfId="0" applyNumberFormat="1" applyFont="1" applyBorder="1" applyAlignment="1">
      <alignment horizontal="center"/>
    </xf>
    <xf numFmtId="8" fontId="6" fillId="0" borderId="4" xfId="0" applyNumberFormat="1" applyFont="1" applyBorder="1" applyAlignment="1">
      <alignment horizontal="center"/>
    </xf>
    <xf numFmtId="8" fontId="8" fillId="0" borderId="4" xfId="0" applyNumberFormat="1" applyFont="1" applyBorder="1" applyAlignment="1">
      <alignment horizontal="center"/>
    </xf>
    <xf numFmtId="8" fontId="10" fillId="0" borderId="4" xfId="0" applyNumberFormat="1" applyFont="1" applyBorder="1" applyAlignment="1">
      <alignment horizontal="center"/>
    </xf>
    <xf numFmtId="8" fontId="12" fillId="0" borderId="4" xfId="0" applyNumberFormat="1" applyFont="1" applyBorder="1" applyAlignment="1">
      <alignment horizontal="center"/>
    </xf>
    <xf numFmtId="8" fontId="26" fillId="0" borderId="4" xfId="0" applyNumberFormat="1" applyFont="1" applyBorder="1" applyAlignment="1">
      <alignment horizontal="center"/>
    </xf>
    <xf numFmtId="8" fontId="17" fillId="0" borderId="4" xfId="0" applyNumberFormat="1" applyFont="1" applyBorder="1" applyAlignment="1">
      <alignment horizontal="center"/>
    </xf>
    <xf numFmtId="8" fontId="15" fillId="0" borderId="4" xfId="0" applyNumberFormat="1" applyFont="1" applyBorder="1" applyAlignment="1">
      <alignment horizontal="center"/>
    </xf>
    <xf numFmtId="8" fontId="19" fillId="0" borderId="4" xfId="0" applyNumberFormat="1" applyFont="1" applyBorder="1" applyAlignment="1">
      <alignment horizontal="center"/>
    </xf>
    <xf numFmtId="8" fontId="21" fillId="0" borderId="4" xfId="0" applyNumberFormat="1" applyFont="1" applyBorder="1" applyAlignment="1">
      <alignment horizontal="center"/>
    </xf>
    <xf numFmtId="8" fontId="1" fillId="0" borderId="4" xfId="0" applyNumberFormat="1" applyFont="1" applyBorder="1" applyAlignment="1">
      <alignment horizontal="center"/>
    </xf>
    <xf numFmtId="8" fontId="24" fillId="0" borderId="4" xfId="0" applyNumberFormat="1" applyFont="1" applyBorder="1" applyAlignment="1">
      <alignment horizontal="center"/>
    </xf>
    <xf numFmtId="7" fontId="28" fillId="0" borderId="4" xfId="0" applyNumberFormat="1" applyFont="1" applyBorder="1" applyAlignment="1">
      <alignment horizontal="center"/>
    </xf>
    <xf numFmtId="0" fontId="30" fillId="2" borderId="4" xfId="0" applyFont="1" applyFill="1" applyBorder="1" applyAlignment="1">
      <alignment horizontal="center" wrapText="1"/>
    </xf>
    <xf numFmtId="7" fontId="31" fillId="0" borderId="1" xfId="0" applyNumberFormat="1" applyFont="1" applyBorder="1" applyAlignment="1">
      <alignment horizontal="center"/>
    </xf>
    <xf numFmtId="7" fontId="31" fillId="0" borderId="4" xfId="0" applyNumberFormat="1" applyFont="1" applyBorder="1" applyAlignment="1">
      <alignment horizontal="center"/>
    </xf>
    <xf numFmtId="164" fontId="23" fillId="2" borderId="3" xfId="0" applyNumberFormat="1" applyFont="1" applyFill="1" applyBorder="1" applyAlignment="1">
      <alignment horizontal="center" wrapText="1"/>
    </xf>
    <xf numFmtId="164" fontId="27" fillId="2" borderId="4" xfId="0" applyNumberFormat="1" applyFont="1" applyFill="1" applyBorder="1" applyAlignment="1">
      <alignment horizontal="center" wrapText="1"/>
    </xf>
    <xf numFmtId="164" fontId="32" fillId="2" borderId="4" xfId="0" applyNumberFormat="1" applyFont="1" applyFill="1" applyBorder="1" applyAlignment="1">
      <alignment horizontal="center" wrapText="1"/>
    </xf>
    <xf numFmtId="0" fontId="2" fillId="2" borderId="4" xfId="0" applyFont="1" applyFill="1" applyBorder="1" applyAlignment="1">
      <alignment horizontal="center" wrapText="1"/>
    </xf>
    <xf numFmtId="0" fontId="7" fillId="2" borderId="4" xfId="0" applyFont="1" applyFill="1" applyBorder="1" applyAlignment="1">
      <alignment horizontal="center" wrapText="1"/>
    </xf>
    <xf numFmtId="0" fontId="9" fillId="2" borderId="4" xfId="0" applyFont="1" applyFill="1" applyBorder="1" applyAlignment="1">
      <alignment horizontal="center" wrapText="1"/>
    </xf>
    <xf numFmtId="0" fontId="11" fillId="2" borderId="4" xfId="0" applyFont="1" applyFill="1" applyBorder="1" applyAlignment="1">
      <alignment horizontal="center" wrapText="1"/>
    </xf>
    <xf numFmtId="0" fontId="2" fillId="2" borderId="3" xfId="0" applyFont="1" applyFill="1" applyBorder="1" applyAlignment="1">
      <alignment horizontal="center" wrapText="1"/>
    </xf>
    <xf numFmtId="0" fontId="13" fillId="2" borderId="4" xfId="0" applyFont="1" applyFill="1" applyBorder="1" applyAlignment="1">
      <alignment horizontal="center" wrapText="1"/>
    </xf>
    <xf numFmtId="0" fontId="33" fillId="2" borderId="4" xfId="0" applyFont="1" applyFill="1" applyBorder="1" applyAlignment="1">
      <alignment horizontal="center" wrapText="1"/>
    </xf>
    <xf numFmtId="0" fontId="18" fillId="2" borderId="4" xfId="0" applyFont="1" applyFill="1" applyBorder="1" applyAlignment="1">
      <alignment horizontal="center" wrapText="1"/>
    </xf>
    <xf numFmtId="0" fontId="32" fillId="2" borderId="4" xfId="0" applyFont="1" applyFill="1" applyBorder="1" applyAlignment="1">
      <alignment horizontal="center" wrapText="1"/>
    </xf>
    <xf numFmtId="0" fontId="16" fillId="2" borderId="4" xfId="0" applyFont="1" applyFill="1" applyBorder="1" applyAlignment="1">
      <alignment horizontal="center" wrapText="1"/>
    </xf>
    <xf numFmtId="0" fontId="20" fillId="2" borderId="4" xfId="0" applyFont="1" applyFill="1" applyBorder="1" applyAlignment="1">
      <alignment horizontal="center" wrapText="1"/>
    </xf>
    <xf numFmtId="0" fontId="22" fillId="2" borderId="4" xfId="0" applyFont="1" applyFill="1" applyBorder="1" applyAlignment="1">
      <alignment horizontal="center" wrapText="1"/>
    </xf>
    <xf numFmtId="0" fontId="23" fillId="2" borderId="4" xfId="0" applyFont="1" applyFill="1" applyBorder="1" applyAlignment="1">
      <alignment horizontal="center" wrapText="1"/>
    </xf>
    <xf numFmtId="0" fontId="33" fillId="2" borderId="3" xfId="0" applyFont="1" applyFill="1" applyBorder="1" applyAlignment="1">
      <alignment horizontal="center" wrapText="1"/>
    </xf>
    <xf numFmtId="0" fontId="25" fillId="2" borderId="4" xfId="0" applyFont="1" applyFill="1" applyBorder="1" applyAlignment="1">
      <alignment horizontal="center" wrapText="1"/>
    </xf>
    <xf numFmtId="0" fontId="27" fillId="2" borderId="4" xfId="0" applyFont="1" applyFill="1" applyBorder="1" applyAlignment="1">
      <alignment horizontal="center" wrapText="1"/>
    </xf>
    <xf numFmtId="0" fontId="34" fillId="0" borderId="0" xfId="0" applyFont="1" applyAlignment="1">
      <alignment horizontal="center" wrapText="1"/>
    </xf>
    <xf numFmtId="8" fontId="4" fillId="0" borderId="1" xfId="0" applyNumberFormat="1" applyFont="1" applyBorder="1" applyAlignment="1" applyProtection="1">
      <alignment horizontal="center"/>
    </xf>
    <xf numFmtId="8" fontId="4" fillId="0" borderId="1" xfId="0" applyNumberFormat="1" applyFont="1" applyFill="1" applyBorder="1" applyAlignment="1" applyProtection="1">
      <alignment horizontal="center"/>
    </xf>
    <xf numFmtId="8" fontId="4" fillId="0" borderId="4" xfId="0" applyNumberFormat="1" applyFont="1" applyBorder="1" applyAlignment="1" applyProtection="1">
      <alignment horizontal="center"/>
    </xf>
    <xf numFmtId="0" fontId="2" fillId="0" borderId="0" xfId="0" applyFont="1" applyAlignment="1">
      <alignment horizontal="center"/>
    </xf>
    <xf numFmtId="0" fontId="14" fillId="2" borderId="4" xfId="0" applyFont="1" applyFill="1" applyBorder="1" applyAlignment="1">
      <alignment horizontal="center" wrapText="1"/>
    </xf>
    <xf numFmtId="8" fontId="35" fillId="2" borderId="1" xfId="0" applyNumberFormat="1" applyFont="1" applyFill="1" applyBorder="1"/>
    <xf numFmtId="8" fontId="35" fillId="2" borderId="4" xfId="0" applyNumberFormat="1" applyFont="1" applyFill="1" applyBorder="1"/>
    <xf numFmtId="7" fontId="36" fillId="0" borderId="0" xfId="0" applyNumberFormat="1" applyFont="1"/>
    <xf numFmtId="0" fontId="0" fillId="0" borderId="0" xfId="0" applyAlignment="1"/>
    <xf numFmtId="0" fontId="36" fillId="0" borderId="0" xfId="0" applyFont="1" applyAlignment="1">
      <alignment horizontal="left"/>
    </xf>
    <xf numFmtId="0" fontId="36" fillId="0" borderId="0" xfId="0" applyFont="1" applyAlignment="1"/>
    <xf numFmtId="0" fontId="37" fillId="0" borderId="0" xfId="0" applyFont="1" applyAlignment="1">
      <alignment horizontal="left"/>
    </xf>
    <xf numFmtId="0" fontId="42" fillId="0" borderId="0" xfId="0" applyFont="1" applyAlignment="1">
      <alignment horizontal="center" wrapText="1"/>
    </xf>
    <xf numFmtId="164" fontId="43" fillId="0" borderId="2" xfId="0" applyNumberFormat="1" applyFont="1" applyFill="1" applyBorder="1" applyAlignment="1">
      <alignment horizontal="center"/>
    </xf>
    <xf numFmtId="164" fontId="43" fillId="0" borderId="4" xfId="0" applyNumberFormat="1" applyFont="1" applyFill="1" applyBorder="1" applyAlignment="1">
      <alignment horizontal="center"/>
    </xf>
    <xf numFmtId="0" fontId="36" fillId="0" borderId="0" xfId="0" applyFont="1" applyAlignment="1">
      <alignment horizontal="left"/>
    </xf>
    <xf numFmtId="0" fontId="40" fillId="0" borderId="0" xfId="0" applyFont="1" applyAlignment="1">
      <alignment horizontal="left"/>
    </xf>
    <xf numFmtId="0" fontId="39"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workbookViewId="0"/>
  </sheetViews>
  <sheetFormatPr defaultRowHeight="12.75" x14ac:dyDescent="0.2"/>
  <cols>
    <col min="1" max="1" width="7.7109375" style="1" customWidth="1"/>
    <col min="2" max="4" width="8.140625" style="1" customWidth="1"/>
    <col min="5" max="5" width="9.28515625" style="1" customWidth="1"/>
    <col min="6" max="6" width="8.7109375" customWidth="1"/>
    <col min="7" max="12" width="7.7109375" customWidth="1"/>
    <col min="13" max="13" width="8.5703125" customWidth="1"/>
    <col min="14" max="16" width="7.7109375" customWidth="1"/>
    <col min="17" max="17" width="7.85546875" customWidth="1"/>
    <col min="18" max="19" width="7.7109375" customWidth="1"/>
    <col min="20" max="20" width="8.28515625" customWidth="1"/>
    <col min="21" max="22" width="9.7109375" customWidth="1"/>
    <col min="23" max="23" width="9.5703125" customWidth="1"/>
    <col min="24" max="24" width="11.42578125" customWidth="1"/>
    <col min="25" max="25" width="43.5703125" customWidth="1"/>
  </cols>
  <sheetData>
    <row r="1" spans="1:25" ht="27.75" customHeight="1" x14ac:dyDescent="0.45">
      <c r="I1" s="17" t="s">
        <v>45</v>
      </c>
      <c r="J1" s="17"/>
    </row>
    <row r="2" spans="1:25" s="62" customFormat="1" ht="11.25" customHeight="1" x14ac:dyDescent="0.15">
      <c r="F2" s="62" t="s">
        <v>18</v>
      </c>
      <c r="G2" s="62" t="s">
        <v>18</v>
      </c>
      <c r="H2" s="62" t="s">
        <v>18</v>
      </c>
      <c r="I2" s="62" t="s">
        <v>20</v>
      </c>
      <c r="J2" s="62" t="s">
        <v>20</v>
      </c>
      <c r="K2" s="62" t="s">
        <v>20</v>
      </c>
      <c r="L2" s="62" t="s">
        <v>21</v>
      </c>
      <c r="M2" s="62" t="s">
        <v>21</v>
      </c>
      <c r="N2" s="62" t="s">
        <v>21</v>
      </c>
      <c r="O2" s="62" t="s">
        <v>22</v>
      </c>
      <c r="P2" s="62" t="s">
        <v>22</v>
      </c>
      <c r="Q2" s="62" t="s">
        <v>23</v>
      </c>
      <c r="R2" s="62" t="s">
        <v>19</v>
      </c>
      <c r="S2" s="62" t="s">
        <v>19</v>
      </c>
    </row>
    <row r="3" spans="1:25" s="58" customFormat="1" ht="54" customHeight="1" thickBot="1" x14ac:dyDescent="0.25">
      <c r="A3" s="39" t="s">
        <v>24</v>
      </c>
      <c r="B3" s="40" t="s">
        <v>12</v>
      </c>
      <c r="C3" s="39" t="s">
        <v>25</v>
      </c>
      <c r="D3" s="40" t="s">
        <v>12</v>
      </c>
      <c r="E3" s="41" t="s">
        <v>13</v>
      </c>
      <c r="F3" s="42" t="s">
        <v>8</v>
      </c>
      <c r="G3" s="43" t="s">
        <v>0</v>
      </c>
      <c r="H3" s="44" t="s">
        <v>1</v>
      </c>
      <c r="I3" s="45" t="s">
        <v>2</v>
      </c>
      <c r="J3" s="46" t="s">
        <v>9</v>
      </c>
      <c r="K3" s="47" t="s">
        <v>10</v>
      </c>
      <c r="L3" s="48" t="s">
        <v>16</v>
      </c>
      <c r="M3" s="49" t="s">
        <v>4</v>
      </c>
      <c r="N3" s="50" t="s">
        <v>46</v>
      </c>
      <c r="O3" s="51" t="s">
        <v>3</v>
      </c>
      <c r="P3" s="52" t="s">
        <v>5</v>
      </c>
      <c r="Q3" s="53" t="s">
        <v>6</v>
      </c>
      <c r="R3" s="54" t="s">
        <v>14</v>
      </c>
      <c r="S3" s="55" t="s">
        <v>7</v>
      </c>
      <c r="T3" s="56" t="s">
        <v>44</v>
      </c>
      <c r="U3" s="57" t="s">
        <v>11</v>
      </c>
      <c r="V3" s="36" t="s">
        <v>17</v>
      </c>
      <c r="W3" s="63" t="s">
        <v>27</v>
      </c>
      <c r="X3" s="54" t="s">
        <v>15</v>
      </c>
      <c r="Y3" s="71" t="s">
        <v>26</v>
      </c>
    </row>
    <row r="4" spans="1:25" x14ac:dyDescent="0.2">
      <c r="A4" s="19">
        <v>42006</v>
      </c>
      <c r="B4" s="18">
        <v>1000</v>
      </c>
      <c r="C4" s="72"/>
      <c r="D4" s="18">
        <v>1000</v>
      </c>
      <c r="E4" s="59"/>
      <c r="F4" s="3"/>
      <c r="G4" s="4"/>
      <c r="H4" s="5"/>
      <c r="I4" s="6"/>
      <c r="J4" s="3"/>
      <c r="K4" s="7"/>
      <c r="L4" s="8">
        <v>40</v>
      </c>
      <c r="M4" s="9">
        <v>100</v>
      </c>
      <c r="N4" s="10">
        <v>100</v>
      </c>
      <c r="O4" s="11">
        <v>125</v>
      </c>
      <c r="P4" s="12">
        <v>12</v>
      </c>
      <c r="Q4" s="13">
        <v>110</v>
      </c>
      <c r="R4" s="14">
        <v>300</v>
      </c>
      <c r="S4" s="8">
        <v>40</v>
      </c>
      <c r="T4" s="15">
        <v>200</v>
      </c>
      <c r="U4" s="16">
        <v>100</v>
      </c>
      <c r="V4" s="37">
        <v>200</v>
      </c>
      <c r="W4" s="37"/>
      <c r="X4" s="64">
        <f>B4+D4+E4-F4-G4-H4-I4-J4-K4-L4-M4-N4-O4-P4-Q4-R4-S4-T4-U4-V4-W4</f>
        <v>673</v>
      </c>
    </row>
    <row r="5" spans="1:25" x14ac:dyDescent="0.2">
      <c r="A5" s="19">
        <v>42020</v>
      </c>
      <c r="B5" s="18">
        <v>1000</v>
      </c>
      <c r="C5" s="72">
        <v>42019</v>
      </c>
      <c r="D5" s="18">
        <v>1000</v>
      </c>
      <c r="E5" s="60">
        <f t="shared" ref="E5:E17" si="0">X4</f>
        <v>673</v>
      </c>
      <c r="F5" s="3">
        <v>1200</v>
      </c>
      <c r="G5" s="4">
        <v>50</v>
      </c>
      <c r="H5" s="5">
        <v>75</v>
      </c>
      <c r="I5" s="6"/>
      <c r="J5" s="3"/>
      <c r="K5" s="7"/>
      <c r="L5" s="8"/>
      <c r="M5" s="9"/>
      <c r="N5" s="10"/>
      <c r="O5" s="11"/>
      <c r="P5" s="12"/>
      <c r="Q5" s="13"/>
      <c r="R5" s="14"/>
      <c r="S5" s="8"/>
      <c r="T5" s="15">
        <v>200</v>
      </c>
      <c r="U5" s="16">
        <v>100</v>
      </c>
      <c r="V5" s="37">
        <v>200</v>
      </c>
      <c r="W5" s="37"/>
      <c r="X5" s="64">
        <f t="shared" ref="X5:X29" si="1">B5+D5+E5-F5-G5-H5-I5-J5-K5-L5-M5-N5-O5-P5-Q5-R5-S5-T5-U5-V5-W5</f>
        <v>848</v>
      </c>
    </row>
    <row r="6" spans="1:25" x14ac:dyDescent="0.2">
      <c r="A6" s="19">
        <v>42034</v>
      </c>
      <c r="B6" s="18">
        <v>1000</v>
      </c>
      <c r="C6" s="72">
        <v>42034</v>
      </c>
      <c r="D6" s="18">
        <v>1000</v>
      </c>
      <c r="E6" s="60">
        <f t="shared" si="0"/>
        <v>848</v>
      </c>
      <c r="F6" s="3"/>
      <c r="G6" s="4"/>
      <c r="H6" s="5"/>
      <c r="I6" s="6">
        <v>50</v>
      </c>
      <c r="J6" s="3">
        <v>90</v>
      </c>
      <c r="K6" s="7">
        <v>125</v>
      </c>
      <c r="L6" s="8">
        <v>40</v>
      </c>
      <c r="M6" s="9">
        <v>100</v>
      </c>
      <c r="N6" s="10">
        <v>100</v>
      </c>
      <c r="O6" s="11">
        <v>125</v>
      </c>
      <c r="P6" s="12">
        <v>12</v>
      </c>
      <c r="Q6" s="13">
        <v>110</v>
      </c>
      <c r="R6" s="14"/>
      <c r="S6" s="8"/>
      <c r="T6" s="15">
        <v>200</v>
      </c>
      <c r="U6" s="16">
        <v>100</v>
      </c>
      <c r="V6" s="37">
        <v>200</v>
      </c>
      <c r="W6" s="37"/>
      <c r="X6" s="64">
        <f t="shared" si="1"/>
        <v>1596</v>
      </c>
    </row>
    <row r="7" spans="1:25" x14ac:dyDescent="0.2">
      <c r="A7" s="19">
        <v>42048</v>
      </c>
      <c r="B7" s="18">
        <v>1000</v>
      </c>
      <c r="C7" s="72">
        <v>42048</v>
      </c>
      <c r="D7" s="18">
        <v>1000</v>
      </c>
      <c r="E7" s="59">
        <f t="shared" si="0"/>
        <v>1596</v>
      </c>
      <c r="F7" s="3">
        <v>1200</v>
      </c>
      <c r="G7" s="4">
        <v>50</v>
      </c>
      <c r="H7" s="5">
        <v>75</v>
      </c>
      <c r="I7" s="6"/>
      <c r="J7" s="3"/>
      <c r="K7" s="7"/>
      <c r="L7" s="8"/>
      <c r="M7" s="9"/>
      <c r="N7" s="10"/>
      <c r="O7" s="11"/>
      <c r="P7" s="12"/>
      <c r="Q7" s="13"/>
      <c r="R7" s="14">
        <v>300</v>
      </c>
      <c r="S7" s="8">
        <v>40</v>
      </c>
      <c r="T7" s="15">
        <v>200</v>
      </c>
      <c r="U7" s="16">
        <v>100</v>
      </c>
      <c r="V7" s="37">
        <v>200</v>
      </c>
      <c r="W7" s="37"/>
      <c r="X7" s="64">
        <f t="shared" si="1"/>
        <v>1431</v>
      </c>
    </row>
    <row r="8" spans="1:25" x14ac:dyDescent="0.2">
      <c r="A8" s="19">
        <v>42062</v>
      </c>
      <c r="B8" s="18">
        <v>1000</v>
      </c>
      <c r="C8" s="72">
        <v>42062</v>
      </c>
      <c r="D8" s="18">
        <v>1000</v>
      </c>
      <c r="E8" s="60">
        <f t="shared" si="0"/>
        <v>1431</v>
      </c>
      <c r="F8" s="3"/>
      <c r="G8" s="4"/>
      <c r="H8" s="5"/>
      <c r="I8" s="6">
        <v>50</v>
      </c>
      <c r="J8" s="3">
        <v>90</v>
      </c>
      <c r="K8" s="7">
        <v>125</v>
      </c>
      <c r="L8" s="8">
        <v>40</v>
      </c>
      <c r="M8" s="9">
        <v>100</v>
      </c>
      <c r="N8" s="10">
        <v>100</v>
      </c>
      <c r="O8" s="11">
        <v>125</v>
      </c>
      <c r="P8" s="12">
        <v>12</v>
      </c>
      <c r="Q8" s="13">
        <v>110</v>
      </c>
      <c r="R8" s="14"/>
      <c r="S8" s="8"/>
      <c r="T8" s="15">
        <v>200</v>
      </c>
      <c r="U8" s="16">
        <v>100</v>
      </c>
      <c r="V8" s="37">
        <v>200</v>
      </c>
      <c r="W8" s="37"/>
      <c r="X8" s="64">
        <f t="shared" si="1"/>
        <v>2179</v>
      </c>
    </row>
    <row r="9" spans="1:25" x14ac:dyDescent="0.2">
      <c r="A9" s="19">
        <v>42076</v>
      </c>
      <c r="B9" s="18">
        <v>1000</v>
      </c>
      <c r="C9" s="72">
        <v>42076</v>
      </c>
      <c r="D9" s="18"/>
      <c r="E9" s="59">
        <f t="shared" si="0"/>
        <v>2179</v>
      </c>
      <c r="F9" s="3">
        <v>1200</v>
      </c>
      <c r="G9" s="4">
        <v>50</v>
      </c>
      <c r="H9" s="5">
        <v>75</v>
      </c>
      <c r="I9" s="6"/>
      <c r="J9" s="3"/>
      <c r="K9" s="7"/>
      <c r="L9" s="8"/>
      <c r="M9" s="9"/>
      <c r="N9" s="10"/>
      <c r="O9" s="11"/>
      <c r="P9" s="12"/>
      <c r="Q9" s="13"/>
      <c r="R9" s="14">
        <v>300</v>
      </c>
      <c r="S9" s="8">
        <v>40</v>
      </c>
      <c r="T9" s="15">
        <v>200</v>
      </c>
      <c r="U9" s="16">
        <v>100</v>
      </c>
      <c r="V9" s="37">
        <v>200</v>
      </c>
      <c r="W9" s="37"/>
      <c r="X9" s="64">
        <f t="shared" si="1"/>
        <v>1014</v>
      </c>
    </row>
    <row r="10" spans="1:25" x14ac:dyDescent="0.2">
      <c r="A10" s="19">
        <v>42090</v>
      </c>
      <c r="B10" s="18">
        <v>1000</v>
      </c>
      <c r="C10" s="72">
        <v>42093</v>
      </c>
      <c r="D10" s="18">
        <v>1000</v>
      </c>
      <c r="E10" s="60">
        <f t="shared" si="0"/>
        <v>1014</v>
      </c>
      <c r="F10" s="3"/>
      <c r="G10" s="4"/>
      <c r="H10" s="5"/>
      <c r="I10" s="6">
        <v>50</v>
      </c>
      <c r="J10" s="3">
        <v>90</v>
      </c>
      <c r="K10" s="7">
        <v>125</v>
      </c>
      <c r="L10" s="8">
        <v>40</v>
      </c>
      <c r="M10" s="9">
        <v>100</v>
      </c>
      <c r="N10" s="10">
        <v>100</v>
      </c>
      <c r="O10" s="11">
        <v>125</v>
      </c>
      <c r="P10" s="12">
        <v>12</v>
      </c>
      <c r="Q10" s="13">
        <v>110</v>
      </c>
      <c r="R10" s="14"/>
      <c r="S10" s="8"/>
      <c r="T10" s="15">
        <v>200</v>
      </c>
      <c r="U10" s="16">
        <v>100</v>
      </c>
      <c r="V10" s="37">
        <v>200</v>
      </c>
      <c r="W10" s="37"/>
      <c r="X10" s="64">
        <f t="shared" si="1"/>
        <v>1762</v>
      </c>
    </row>
    <row r="11" spans="1:25" x14ac:dyDescent="0.2">
      <c r="A11" s="19">
        <v>42104</v>
      </c>
      <c r="B11" s="18">
        <v>1000</v>
      </c>
      <c r="C11" s="72">
        <v>42109</v>
      </c>
      <c r="D11" s="18">
        <v>1000</v>
      </c>
      <c r="E11" s="59">
        <f t="shared" si="0"/>
        <v>1762</v>
      </c>
      <c r="F11" s="3"/>
      <c r="G11" s="4"/>
      <c r="H11" s="5"/>
      <c r="I11" s="6"/>
      <c r="J11" s="3"/>
      <c r="K11" s="7"/>
      <c r="L11" s="8"/>
      <c r="M11" s="9"/>
      <c r="N11" s="10"/>
      <c r="O11" s="11"/>
      <c r="P11" s="12"/>
      <c r="Q11" s="13"/>
      <c r="R11" s="14">
        <v>300</v>
      </c>
      <c r="S11" s="8">
        <v>40</v>
      </c>
      <c r="T11" s="15">
        <v>200</v>
      </c>
      <c r="U11" s="16">
        <v>100</v>
      </c>
      <c r="V11" s="37">
        <v>200</v>
      </c>
      <c r="W11" s="37"/>
      <c r="X11" s="64">
        <f t="shared" si="1"/>
        <v>2922</v>
      </c>
    </row>
    <row r="12" spans="1:25" x14ac:dyDescent="0.2">
      <c r="A12" s="19">
        <v>42118</v>
      </c>
      <c r="B12" s="18">
        <v>1000</v>
      </c>
      <c r="C12" s="72">
        <v>42124</v>
      </c>
      <c r="D12" s="18">
        <v>1000</v>
      </c>
      <c r="E12" s="59">
        <f t="shared" si="0"/>
        <v>2922</v>
      </c>
      <c r="F12" s="3">
        <v>1200</v>
      </c>
      <c r="G12" s="4">
        <v>50</v>
      </c>
      <c r="H12" s="5">
        <v>75</v>
      </c>
      <c r="I12" s="6">
        <v>50</v>
      </c>
      <c r="J12" s="3">
        <v>90</v>
      </c>
      <c r="K12" s="7">
        <v>125</v>
      </c>
      <c r="L12" s="8">
        <v>40</v>
      </c>
      <c r="M12" s="9">
        <v>100</v>
      </c>
      <c r="N12" s="10">
        <v>100</v>
      </c>
      <c r="O12" s="11"/>
      <c r="P12" s="12"/>
      <c r="Q12" s="13"/>
      <c r="R12" s="14"/>
      <c r="S12" s="8"/>
      <c r="T12" s="15">
        <v>200</v>
      </c>
      <c r="U12" s="16">
        <v>100</v>
      </c>
      <c r="V12" s="37">
        <v>200</v>
      </c>
      <c r="W12" s="37"/>
      <c r="X12" s="64">
        <f t="shared" si="1"/>
        <v>2592</v>
      </c>
    </row>
    <row r="13" spans="1:25" x14ac:dyDescent="0.2">
      <c r="A13" s="19">
        <v>42132</v>
      </c>
      <c r="B13" s="18">
        <v>1000</v>
      </c>
      <c r="C13" s="72">
        <v>42139</v>
      </c>
      <c r="D13" s="18">
        <v>1000</v>
      </c>
      <c r="E13" s="59">
        <f t="shared" si="0"/>
        <v>2592</v>
      </c>
      <c r="F13" s="3"/>
      <c r="G13" s="4"/>
      <c r="H13" s="5"/>
      <c r="I13" s="6"/>
      <c r="J13" s="3"/>
      <c r="K13" s="7"/>
      <c r="L13" s="8"/>
      <c r="M13" s="9"/>
      <c r="N13" s="10"/>
      <c r="O13" s="11">
        <v>125</v>
      </c>
      <c r="P13" s="12">
        <v>12</v>
      </c>
      <c r="Q13" s="13">
        <v>110</v>
      </c>
      <c r="R13" s="14">
        <v>300</v>
      </c>
      <c r="S13" s="8">
        <v>40</v>
      </c>
      <c r="T13" s="15">
        <v>200</v>
      </c>
      <c r="U13" s="16">
        <v>100</v>
      </c>
      <c r="V13" s="37">
        <v>200</v>
      </c>
      <c r="W13" s="37"/>
      <c r="X13" s="64">
        <f t="shared" si="1"/>
        <v>3505</v>
      </c>
    </row>
    <row r="14" spans="1:25" x14ac:dyDescent="0.2">
      <c r="A14" s="19">
        <v>42146</v>
      </c>
      <c r="B14" s="18">
        <v>1000</v>
      </c>
      <c r="C14" s="72">
        <v>42153</v>
      </c>
      <c r="D14" s="18">
        <v>1000</v>
      </c>
      <c r="E14" s="59">
        <f t="shared" si="0"/>
        <v>3505</v>
      </c>
      <c r="F14" s="3">
        <v>1200</v>
      </c>
      <c r="G14" s="4">
        <v>50</v>
      </c>
      <c r="H14" s="5">
        <v>75</v>
      </c>
      <c r="I14" s="6">
        <v>50</v>
      </c>
      <c r="J14" s="3">
        <v>90</v>
      </c>
      <c r="K14" s="7">
        <v>125</v>
      </c>
      <c r="L14" s="8">
        <v>40</v>
      </c>
      <c r="M14" s="9">
        <v>100</v>
      </c>
      <c r="N14" s="10">
        <v>100</v>
      </c>
      <c r="O14" s="11"/>
      <c r="P14" s="12"/>
      <c r="Q14" s="13"/>
      <c r="R14" s="14"/>
      <c r="S14" s="8"/>
      <c r="T14" s="15">
        <v>200</v>
      </c>
      <c r="U14" s="16">
        <v>100</v>
      </c>
      <c r="V14" s="37">
        <v>200</v>
      </c>
      <c r="W14" s="37"/>
      <c r="X14" s="64">
        <f t="shared" si="1"/>
        <v>3175</v>
      </c>
    </row>
    <row r="15" spans="1:25" x14ac:dyDescent="0.2">
      <c r="A15" s="19">
        <v>42160</v>
      </c>
      <c r="B15" s="18">
        <v>1000</v>
      </c>
      <c r="C15" s="72">
        <v>42170</v>
      </c>
      <c r="D15" s="18">
        <v>1000</v>
      </c>
      <c r="E15" s="59">
        <f t="shared" si="0"/>
        <v>3175</v>
      </c>
      <c r="F15" s="3"/>
      <c r="G15" s="4"/>
      <c r="H15" s="5"/>
      <c r="I15" s="6"/>
      <c r="J15" s="3"/>
      <c r="K15" s="7"/>
      <c r="L15" s="8"/>
      <c r="M15" s="9"/>
      <c r="N15" s="10"/>
      <c r="O15" s="11">
        <v>125</v>
      </c>
      <c r="P15" s="12">
        <v>12</v>
      </c>
      <c r="Q15" s="13">
        <v>110</v>
      </c>
      <c r="R15" s="14">
        <v>300</v>
      </c>
      <c r="S15" s="8">
        <v>40</v>
      </c>
      <c r="T15" s="15">
        <v>200</v>
      </c>
      <c r="U15" s="16">
        <v>100</v>
      </c>
      <c r="V15" s="37">
        <v>200</v>
      </c>
      <c r="W15" s="37"/>
      <c r="X15" s="64">
        <f t="shared" si="1"/>
        <v>4088</v>
      </c>
    </row>
    <row r="16" spans="1:25" x14ac:dyDescent="0.2">
      <c r="A16" s="19">
        <v>42174</v>
      </c>
      <c r="B16" s="18">
        <v>1000</v>
      </c>
      <c r="C16" s="72">
        <v>42185</v>
      </c>
      <c r="D16" s="18">
        <v>1000</v>
      </c>
      <c r="E16" s="59">
        <f t="shared" si="0"/>
        <v>4088</v>
      </c>
      <c r="F16" s="3">
        <v>1200</v>
      </c>
      <c r="G16" s="4">
        <v>50</v>
      </c>
      <c r="H16" s="5">
        <v>75</v>
      </c>
      <c r="I16" s="6">
        <v>50</v>
      </c>
      <c r="J16" s="3">
        <v>90</v>
      </c>
      <c r="K16" s="7">
        <v>125</v>
      </c>
      <c r="L16" s="8"/>
      <c r="M16" s="9"/>
      <c r="N16" s="10"/>
      <c r="O16" s="11"/>
      <c r="P16" s="12"/>
      <c r="Q16" s="13"/>
      <c r="R16" s="14"/>
      <c r="S16" s="8"/>
      <c r="T16" s="15">
        <v>200</v>
      </c>
      <c r="U16" s="16">
        <v>100</v>
      </c>
      <c r="V16" s="37">
        <v>200</v>
      </c>
      <c r="W16" s="37"/>
      <c r="X16" s="64">
        <f t="shared" si="1"/>
        <v>3998</v>
      </c>
    </row>
    <row r="17" spans="1:24" x14ac:dyDescent="0.2">
      <c r="A17" s="19">
        <v>42188</v>
      </c>
      <c r="B17" s="18">
        <v>1000</v>
      </c>
      <c r="C17" s="72"/>
      <c r="D17" s="18">
        <v>1000</v>
      </c>
      <c r="E17" s="59">
        <f t="shared" si="0"/>
        <v>3998</v>
      </c>
      <c r="F17" s="3"/>
      <c r="G17" s="4"/>
      <c r="H17" s="5"/>
      <c r="I17" s="6"/>
      <c r="J17" s="3"/>
      <c r="K17" s="7"/>
      <c r="L17" s="8">
        <v>40</v>
      </c>
      <c r="M17" s="9">
        <v>100</v>
      </c>
      <c r="N17" s="10">
        <v>100</v>
      </c>
      <c r="O17" s="11">
        <v>125</v>
      </c>
      <c r="P17" s="12">
        <v>12</v>
      </c>
      <c r="Q17" s="13">
        <v>110</v>
      </c>
      <c r="R17" s="14">
        <v>300</v>
      </c>
      <c r="S17" s="8">
        <v>40</v>
      </c>
      <c r="T17" s="15">
        <v>200</v>
      </c>
      <c r="U17" s="16">
        <v>100</v>
      </c>
      <c r="V17" s="37">
        <v>200</v>
      </c>
      <c r="W17" s="37"/>
      <c r="X17" s="64">
        <f t="shared" si="1"/>
        <v>4671</v>
      </c>
    </row>
    <row r="18" spans="1:24" x14ac:dyDescent="0.2">
      <c r="A18" s="19">
        <v>42202</v>
      </c>
      <c r="B18" s="18">
        <v>1000</v>
      </c>
      <c r="C18" s="72">
        <v>42200</v>
      </c>
      <c r="D18" s="18"/>
      <c r="E18" s="59">
        <f t="shared" ref="E18:E29" si="2">X17</f>
        <v>4671</v>
      </c>
      <c r="F18" s="3">
        <v>1200</v>
      </c>
      <c r="G18" s="4">
        <v>50</v>
      </c>
      <c r="H18" s="5">
        <v>75</v>
      </c>
      <c r="I18" s="6">
        <v>50</v>
      </c>
      <c r="J18" s="3">
        <v>90</v>
      </c>
      <c r="K18" s="7">
        <v>125</v>
      </c>
      <c r="L18" s="8"/>
      <c r="M18" s="9"/>
      <c r="N18" s="10"/>
      <c r="O18" s="11"/>
      <c r="P18" s="12"/>
      <c r="Q18" s="13"/>
      <c r="R18" s="14"/>
      <c r="S18" s="8"/>
      <c r="T18" s="15">
        <v>200</v>
      </c>
      <c r="U18" s="16">
        <v>100</v>
      </c>
      <c r="V18" s="37">
        <v>200</v>
      </c>
      <c r="W18" s="37"/>
      <c r="X18" s="64">
        <f t="shared" si="1"/>
        <v>3581</v>
      </c>
    </row>
    <row r="19" spans="1:24" x14ac:dyDescent="0.2">
      <c r="A19" s="19">
        <v>42216</v>
      </c>
      <c r="B19" s="18">
        <v>1000</v>
      </c>
      <c r="C19" s="72">
        <v>42215</v>
      </c>
      <c r="D19" s="18">
        <v>1000</v>
      </c>
      <c r="E19" s="59">
        <f t="shared" si="2"/>
        <v>3581</v>
      </c>
      <c r="F19" s="3"/>
      <c r="G19" s="4"/>
      <c r="H19" s="5"/>
      <c r="I19" s="6"/>
      <c r="J19" s="3"/>
      <c r="K19" s="7"/>
      <c r="L19" s="8">
        <v>40</v>
      </c>
      <c r="M19" s="9">
        <v>100</v>
      </c>
      <c r="N19" s="10">
        <v>100</v>
      </c>
      <c r="O19" s="11">
        <v>125</v>
      </c>
      <c r="P19" s="12">
        <v>12</v>
      </c>
      <c r="Q19" s="13">
        <v>110</v>
      </c>
      <c r="R19" s="14"/>
      <c r="S19" s="8"/>
      <c r="T19" s="15">
        <v>200</v>
      </c>
      <c r="U19" s="16">
        <v>100</v>
      </c>
      <c r="V19" s="37">
        <v>200</v>
      </c>
      <c r="W19" s="37"/>
      <c r="X19" s="64">
        <f t="shared" si="1"/>
        <v>4594</v>
      </c>
    </row>
    <row r="20" spans="1:24" x14ac:dyDescent="0.2">
      <c r="A20" s="19">
        <v>42230</v>
      </c>
      <c r="B20" s="18">
        <v>1000</v>
      </c>
      <c r="C20" s="72">
        <v>42230</v>
      </c>
      <c r="D20" s="18">
        <v>1000</v>
      </c>
      <c r="E20" s="59">
        <f t="shared" si="2"/>
        <v>4594</v>
      </c>
      <c r="F20" s="3">
        <v>1200</v>
      </c>
      <c r="G20" s="4">
        <v>50</v>
      </c>
      <c r="H20" s="5">
        <v>75</v>
      </c>
      <c r="I20" s="6"/>
      <c r="J20" s="3"/>
      <c r="K20" s="7"/>
      <c r="L20" s="8"/>
      <c r="M20" s="9"/>
      <c r="N20" s="10"/>
      <c r="O20" s="11"/>
      <c r="P20" s="12"/>
      <c r="Q20" s="13"/>
      <c r="R20" s="14">
        <v>300</v>
      </c>
      <c r="S20" s="8">
        <v>40</v>
      </c>
      <c r="T20" s="15">
        <v>200</v>
      </c>
      <c r="U20" s="16">
        <v>100</v>
      </c>
      <c r="V20" s="37">
        <v>200</v>
      </c>
      <c r="W20" s="37"/>
      <c r="X20" s="64">
        <f t="shared" si="1"/>
        <v>4429</v>
      </c>
    </row>
    <row r="21" spans="1:24" x14ac:dyDescent="0.2">
      <c r="A21" s="19">
        <v>42244</v>
      </c>
      <c r="B21" s="18">
        <v>1000</v>
      </c>
      <c r="C21" s="72">
        <v>42244</v>
      </c>
      <c r="D21" s="18">
        <v>1000</v>
      </c>
      <c r="E21" s="59">
        <f t="shared" si="2"/>
        <v>4429</v>
      </c>
      <c r="F21" s="3"/>
      <c r="G21" s="4"/>
      <c r="H21" s="5"/>
      <c r="I21" s="6">
        <v>50</v>
      </c>
      <c r="J21" s="3">
        <v>90</v>
      </c>
      <c r="K21" s="7">
        <v>125</v>
      </c>
      <c r="L21" s="8">
        <v>40</v>
      </c>
      <c r="M21" s="9">
        <v>100</v>
      </c>
      <c r="N21" s="10">
        <v>100</v>
      </c>
      <c r="O21" s="11">
        <v>125</v>
      </c>
      <c r="P21" s="12">
        <v>12</v>
      </c>
      <c r="Q21" s="13">
        <v>110</v>
      </c>
      <c r="R21" s="14"/>
      <c r="S21" s="8"/>
      <c r="T21" s="15">
        <v>200</v>
      </c>
      <c r="U21" s="16">
        <v>100</v>
      </c>
      <c r="V21" s="37">
        <v>200</v>
      </c>
      <c r="W21" s="37"/>
      <c r="X21" s="64">
        <f t="shared" si="1"/>
        <v>5177</v>
      </c>
    </row>
    <row r="22" spans="1:24" x14ac:dyDescent="0.2">
      <c r="A22" s="19">
        <v>42258</v>
      </c>
      <c r="B22" s="18">
        <v>1000</v>
      </c>
      <c r="C22" s="72">
        <v>42262</v>
      </c>
      <c r="D22" s="18">
        <v>1000</v>
      </c>
      <c r="E22" s="59">
        <f t="shared" si="2"/>
        <v>5177</v>
      </c>
      <c r="F22" s="3"/>
      <c r="G22" s="4"/>
      <c r="H22" s="5"/>
      <c r="I22" s="6"/>
      <c r="J22" s="3"/>
      <c r="K22" s="7"/>
      <c r="L22" s="8"/>
      <c r="M22" s="9"/>
      <c r="N22" s="10"/>
      <c r="O22" s="11"/>
      <c r="P22" s="12"/>
      <c r="Q22" s="13"/>
      <c r="R22" s="14">
        <v>300</v>
      </c>
      <c r="S22" s="8">
        <v>40</v>
      </c>
      <c r="T22" s="15">
        <v>200</v>
      </c>
      <c r="U22" s="16">
        <v>100</v>
      </c>
      <c r="V22" s="37">
        <v>200</v>
      </c>
      <c r="W22" s="37"/>
      <c r="X22" s="64">
        <f t="shared" si="1"/>
        <v>6337</v>
      </c>
    </row>
    <row r="23" spans="1:24" x14ac:dyDescent="0.2">
      <c r="A23" s="19">
        <v>42272</v>
      </c>
      <c r="B23" s="18">
        <v>1000</v>
      </c>
      <c r="C23" s="72">
        <v>42277</v>
      </c>
      <c r="D23" s="18">
        <v>1000</v>
      </c>
      <c r="E23" s="59">
        <f t="shared" si="2"/>
        <v>6337</v>
      </c>
      <c r="F23" s="3">
        <v>1200</v>
      </c>
      <c r="G23" s="4">
        <v>50</v>
      </c>
      <c r="H23" s="5">
        <v>75</v>
      </c>
      <c r="I23" s="6">
        <v>50</v>
      </c>
      <c r="J23" s="3">
        <v>90</v>
      </c>
      <c r="K23" s="7">
        <v>125</v>
      </c>
      <c r="L23" s="8">
        <v>40</v>
      </c>
      <c r="M23" s="9">
        <v>100</v>
      </c>
      <c r="N23" s="10">
        <v>100</v>
      </c>
      <c r="O23" s="11"/>
      <c r="P23" s="12"/>
      <c r="Q23" s="13"/>
      <c r="R23" s="14"/>
      <c r="S23" s="8"/>
      <c r="T23" s="15">
        <v>200</v>
      </c>
      <c r="U23" s="16">
        <v>100</v>
      </c>
      <c r="V23" s="37">
        <v>200</v>
      </c>
      <c r="W23" s="37"/>
      <c r="X23" s="64">
        <f t="shared" si="1"/>
        <v>6007</v>
      </c>
    </row>
    <row r="24" spans="1:24" x14ac:dyDescent="0.2">
      <c r="A24" s="19">
        <v>42286</v>
      </c>
      <c r="B24" s="18">
        <v>1000</v>
      </c>
      <c r="C24" s="72">
        <v>42292</v>
      </c>
      <c r="D24" s="18">
        <v>1000</v>
      </c>
      <c r="E24" s="59">
        <f t="shared" si="2"/>
        <v>6007</v>
      </c>
      <c r="F24" s="3"/>
      <c r="G24" s="4"/>
      <c r="H24" s="5"/>
      <c r="I24" s="6"/>
      <c r="J24" s="3"/>
      <c r="K24" s="7"/>
      <c r="L24" s="8"/>
      <c r="M24" s="9"/>
      <c r="N24" s="10"/>
      <c r="O24" s="11">
        <v>125</v>
      </c>
      <c r="P24" s="12">
        <v>12</v>
      </c>
      <c r="Q24" s="13">
        <v>110</v>
      </c>
      <c r="R24" s="14">
        <v>300</v>
      </c>
      <c r="S24" s="8">
        <v>40</v>
      </c>
      <c r="T24" s="15">
        <v>200</v>
      </c>
      <c r="U24" s="16">
        <v>100</v>
      </c>
      <c r="V24" s="37">
        <v>200</v>
      </c>
      <c r="W24" s="37"/>
      <c r="X24" s="64">
        <f t="shared" si="1"/>
        <v>6920</v>
      </c>
    </row>
    <row r="25" spans="1:24" x14ac:dyDescent="0.2">
      <c r="A25" s="19">
        <v>42300</v>
      </c>
      <c r="B25" s="18">
        <v>1000</v>
      </c>
      <c r="C25" s="72">
        <v>42307</v>
      </c>
      <c r="D25" s="18">
        <v>1000</v>
      </c>
      <c r="E25" s="59">
        <f t="shared" si="2"/>
        <v>6920</v>
      </c>
      <c r="F25" s="3">
        <v>1200</v>
      </c>
      <c r="G25" s="4">
        <v>50</v>
      </c>
      <c r="H25" s="5">
        <v>75</v>
      </c>
      <c r="I25" s="6">
        <v>50</v>
      </c>
      <c r="J25" s="3">
        <v>90</v>
      </c>
      <c r="K25" s="7">
        <v>125</v>
      </c>
      <c r="L25" s="8">
        <v>40</v>
      </c>
      <c r="M25" s="9">
        <v>100</v>
      </c>
      <c r="N25" s="10">
        <v>100</v>
      </c>
      <c r="O25" s="11"/>
      <c r="P25" s="12"/>
      <c r="Q25" s="13"/>
      <c r="R25" s="14"/>
      <c r="S25" s="8"/>
      <c r="T25" s="15">
        <v>200</v>
      </c>
      <c r="U25" s="16">
        <v>100</v>
      </c>
      <c r="V25" s="37">
        <v>200</v>
      </c>
      <c r="W25" s="37"/>
      <c r="X25" s="64">
        <f t="shared" si="1"/>
        <v>6590</v>
      </c>
    </row>
    <row r="26" spans="1:24" x14ac:dyDescent="0.2">
      <c r="A26" s="19">
        <v>42314</v>
      </c>
      <c r="B26" s="18">
        <v>1000</v>
      </c>
      <c r="C26" s="72">
        <v>42321</v>
      </c>
      <c r="D26" s="18">
        <v>1000</v>
      </c>
      <c r="E26" s="59">
        <f t="shared" si="2"/>
        <v>6590</v>
      </c>
      <c r="F26" s="3"/>
      <c r="G26" s="4"/>
      <c r="H26" s="5"/>
      <c r="I26" s="6"/>
      <c r="J26" s="3"/>
      <c r="K26" s="7"/>
      <c r="L26" s="8"/>
      <c r="M26" s="9"/>
      <c r="N26" s="10"/>
      <c r="O26" s="11">
        <v>125</v>
      </c>
      <c r="P26" s="12">
        <v>12</v>
      </c>
      <c r="Q26" s="13">
        <v>110</v>
      </c>
      <c r="R26" s="14">
        <v>300</v>
      </c>
      <c r="S26" s="8">
        <v>40</v>
      </c>
      <c r="T26" s="15">
        <v>200</v>
      </c>
      <c r="U26" s="16">
        <v>100</v>
      </c>
      <c r="V26" s="37">
        <v>200</v>
      </c>
      <c r="W26" s="37"/>
      <c r="X26" s="64">
        <f t="shared" si="1"/>
        <v>7503</v>
      </c>
    </row>
    <row r="27" spans="1:24" x14ac:dyDescent="0.2">
      <c r="A27" s="19">
        <v>42328</v>
      </c>
      <c r="B27" s="18">
        <v>1000</v>
      </c>
      <c r="C27" s="72">
        <v>42338</v>
      </c>
      <c r="D27" s="18">
        <v>1000</v>
      </c>
      <c r="E27" s="59">
        <f t="shared" si="2"/>
        <v>7503</v>
      </c>
      <c r="F27" s="3">
        <v>1200</v>
      </c>
      <c r="G27" s="4">
        <v>50</v>
      </c>
      <c r="H27" s="5">
        <v>75</v>
      </c>
      <c r="I27" s="6">
        <v>50</v>
      </c>
      <c r="J27" s="3">
        <v>90</v>
      </c>
      <c r="K27" s="7">
        <v>125</v>
      </c>
      <c r="L27" s="8"/>
      <c r="M27" s="9"/>
      <c r="N27" s="10"/>
      <c r="O27" s="11"/>
      <c r="P27" s="12"/>
      <c r="Q27" s="13"/>
      <c r="R27" s="14"/>
      <c r="S27" s="8"/>
      <c r="T27" s="15">
        <v>200</v>
      </c>
      <c r="U27" s="16">
        <v>100</v>
      </c>
      <c r="V27" s="37">
        <v>200</v>
      </c>
      <c r="W27" s="37"/>
      <c r="X27" s="64">
        <f t="shared" si="1"/>
        <v>7413</v>
      </c>
    </row>
    <row r="28" spans="1:24" x14ac:dyDescent="0.2">
      <c r="A28" s="19">
        <v>42342</v>
      </c>
      <c r="B28" s="18">
        <v>1000</v>
      </c>
      <c r="C28" s="72">
        <v>42353</v>
      </c>
      <c r="D28" s="18">
        <v>1000</v>
      </c>
      <c r="E28" s="59">
        <f t="shared" si="2"/>
        <v>7413</v>
      </c>
      <c r="F28" s="3"/>
      <c r="G28" s="4"/>
      <c r="H28" s="5"/>
      <c r="I28" s="6"/>
      <c r="J28" s="3"/>
      <c r="K28" s="7"/>
      <c r="L28" s="8">
        <v>40</v>
      </c>
      <c r="M28" s="9">
        <v>100</v>
      </c>
      <c r="N28" s="10">
        <v>100</v>
      </c>
      <c r="O28" s="11">
        <v>125</v>
      </c>
      <c r="P28" s="12">
        <v>12</v>
      </c>
      <c r="Q28" s="13">
        <v>110</v>
      </c>
      <c r="R28" s="14">
        <v>300</v>
      </c>
      <c r="S28" s="8">
        <v>40</v>
      </c>
      <c r="T28" s="15">
        <v>200</v>
      </c>
      <c r="U28" s="16">
        <v>100</v>
      </c>
      <c r="V28" s="37">
        <v>200</v>
      </c>
      <c r="W28" s="37"/>
      <c r="X28" s="64">
        <f t="shared" si="1"/>
        <v>8086</v>
      </c>
    </row>
    <row r="29" spans="1:24" ht="13.5" thickBot="1" x14ac:dyDescent="0.25">
      <c r="A29" s="20">
        <v>42356</v>
      </c>
      <c r="B29" s="21">
        <v>1000</v>
      </c>
      <c r="C29" s="73">
        <v>42368</v>
      </c>
      <c r="D29" s="21">
        <v>1000</v>
      </c>
      <c r="E29" s="61">
        <f t="shared" si="2"/>
        <v>8086</v>
      </c>
      <c r="F29" s="23">
        <v>1200</v>
      </c>
      <c r="G29" s="24">
        <v>50</v>
      </c>
      <c r="H29" s="25">
        <v>75</v>
      </c>
      <c r="I29" s="26">
        <v>50</v>
      </c>
      <c r="J29" s="23">
        <v>90</v>
      </c>
      <c r="K29" s="27">
        <v>125</v>
      </c>
      <c r="L29" s="28"/>
      <c r="M29" s="29"/>
      <c r="N29" s="22"/>
      <c r="O29" s="30"/>
      <c r="P29" s="31"/>
      <c r="Q29" s="32"/>
      <c r="R29" s="33"/>
      <c r="S29" s="28"/>
      <c r="T29" s="34">
        <v>200</v>
      </c>
      <c r="U29" s="35">
        <v>100</v>
      </c>
      <c r="V29" s="38">
        <v>200</v>
      </c>
      <c r="W29" s="38"/>
      <c r="X29" s="65">
        <f t="shared" si="1"/>
        <v>7996</v>
      </c>
    </row>
    <row r="30" spans="1:24" x14ac:dyDescent="0.2">
      <c r="U30" s="66"/>
      <c r="V30" s="66"/>
    </row>
    <row r="31" spans="1:24" ht="15" x14ac:dyDescent="0.2">
      <c r="A31" s="2"/>
      <c r="K31" s="76" t="s">
        <v>37</v>
      </c>
      <c r="L31" s="76"/>
      <c r="M31" s="76"/>
      <c r="N31" s="76"/>
      <c r="O31" s="76"/>
    </row>
    <row r="33" spans="1:32" ht="20.25" x14ac:dyDescent="0.3">
      <c r="A33" s="70" t="s">
        <v>28</v>
      </c>
      <c r="B33" s="70"/>
    </row>
    <row r="34" spans="1:32" x14ac:dyDescent="0.2">
      <c r="A34" s="74" t="s">
        <v>30</v>
      </c>
      <c r="B34" s="74"/>
      <c r="C34" s="74"/>
      <c r="D34" s="74"/>
      <c r="E34" s="74"/>
      <c r="F34" s="74"/>
      <c r="G34" s="74"/>
      <c r="H34" s="74"/>
      <c r="I34" s="74"/>
      <c r="J34" s="74"/>
      <c r="K34" s="74"/>
      <c r="L34" s="74"/>
      <c r="M34" s="74"/>
      <c r="N34" s="74"/>
      <c r="O34" s="74"/>
      <c r="P34" s="74"/>
      <c r="Q34" s="74"/>
      <c r="R34" s="74"/>
      <c r="S34" s="74"/>
      <c r="T34" s="74"/>
      <c r="U34" s="74"/>
      <c r="V34" s="74"/>
      <c r="W34" s="74"/>
      <c r="X34" s="74"/>
    </row>
    <row r="35" spans="1:32" x14ac:dyDescent="0.2">
      <c r="A35" s="74" t="s">
        <v>31</v>
      </c>
      <c r="B35" s="74"/>
      <c r="C35" s="74"/>
      <c r="D35" s="74"/>
      <c r="E35" s="74"/>
      <c r="F35" s="74"/>
      <c r="G35" s="74"/>
      <c r="H35" s="74"/>
      <c r="I35" s="74"/>
      <c r="J35" s="74"/>
      <c r="K35" s="74"/>
      <c r="L35" s="74"/>
      <c r="M35" s="74"/>
      <c r="N35" s="74"/>
      <c r="O35" s="74"/>
      <c r="P35" s="74"/>
      <c r="Q35" s="74"/>
      <c r="R35" s="74"/>
      <c r="S35" s="74"/>
      <c r="T35" s="74"/>
      <c r="U35" s="74"/>
      <c r="V35" s="74"/>
      <c r="W35" s="74"/>
      <c r="X35" s="74"/>
    </row>
    <row r="36" spans="1:32" x14ac:dyDescent="0.2">
      <c r="A36" s="68" t="s">
        <v>32</v>
      </c>
      <c r="B36" s="68"/>
      <c r="C36" s="68"/>
      <c r="D36" s="68"/>
      <c r="E36" s="68"/>
      <c r="F36" s="68"/>
      <c r="G36" s="68"/>
      <c r="H36" s="68"/>
      <c r="I36" s="68"/>
      <c r="J36" s="68"/>
      <c r="K36" s="68"/>
      <c r="L36" s="68"/>
      <c r="M36" s="68"/>
      <c r="N36" s="68"/>
      <c r="O36" s="68"/>
      <c r="P36" s="68"/>
      <c r="Q36" s="68"/>
      <c r="R36" s="68"/>
      <c r="S36" s="68"/>
      <c r="T36" s="68"/>
      <c r="U36" s="68"/>
      <c r="V36" s="68"/>
      <c r="W36" s="68"/>
      <c r="X36" s="68"/>
      <c r="Y36" s="67"/>
      <c r="Z36" s="67"/>
      <c r="AA36" s="67"/>
    </row>
    <row r="37" spans="1:32" x14ac:dyDescent="0.2">
      <c r="A37" s="74" t="s">
        <v>33</v>
      </c>
      <c r="B37" s="74"/>
      <c r="C37" s="74"/>
      <c r="D37" s="74"/>
      <c r="E37" s="74"/>
      <c r="F37" s="74"/>
      <c r="G37" s="74"/>
      <c r="H37" s="74"/>
      <c r="I37" s="74"/>
      <c r="J37" s="74"/>
      <c r="K37" s="74"/>
      <c r="L37" s="74"/>
      <c r="M37" s="74"/>
      <c r="N37" s="74"/>
      <c r="O37" s="74"/>
      <c r="P37" s="74"/>
      <c r="Q37" s="74"/>
      <c r="R37" s="74"/>
      <c r="S37" s="74"/>
      <c r="T37" s="74"/>
      <c r="U37" s="74"/>
      <c r="V37" s="74"/>
      <c r="W37" s="74"/>
      <c r="X37" s="74"/>
    </row>
    <row r="38" spans="1:32" x14ac:dyDescent="0.2">
      <c r="A38" s="74" t="s">
        <v>34</v>
      </c>
      <c r="B38" s="74"/>
      <c r="C38" s="74"/>
      <c r="D38" s="74"/>
      <c r="E38" s="74"/>
      <c r="F38" s="74"/>
      <c r="G38" s="74"/>
      <c r="H38" s="74"/>
      <c r="I38" s="74"/>
      <c r="J38" s="74"/>
      <c r="K38" s="74"/>
      <c r="L38" s="74"/>
      <c r="M38" s="74"/>
      <c r="N38" s="74"/>
      <c r="O38" s="74"/>
      <c r="P38" s="74"/>
      <c r="Q38" s="74"/>
      <c r="R38" s="74"/>
      <c r="S38" s="74"/>
      <c r="T38" s="74"/>
      <c r="U38" s="74"/>
      <c r="V38" s="74"/>
      <c r="W38" s="74"/>
      <c r="X38" s="74"/>
    </row>
    <row r="39" spans="1:32" x14ac:dyDescent="0.2">
      <c r="A39" s="74" t="s">
        <v>29</v>
      </c>
      <c r="B39" s="74"/>
      <c r="C39" s="74"/>
      <c r="D39" s="74"/>
      <c r="E39" s="74"/>
      <c r="F39" s="74"/>
      <c r="G39" s="74"/>
      <c r="H39" s="74"/>
      <c r="I39" s="74"/>
      <c r="J39" s="74"/>
      <c r="K39" s="74"/>
      <c r="L39" s="74"/>
      <c r="M39" s="74"/>
      <c r="N39" s="74"/>
      <c r="O39" s="74"/>
      <c r="P39" s="74"/>
      <c r="Q39" s="74"/>
      <c r="R39" s="74"/>
      <c r="S39" s="74"/>
      <c r="T39" s="74"/>
      <c r="U39" s="74"/>
      <c r="V39" s="74"/>
      <c r="W39" s="74"/>
      <c r="X39" s="74"/>
    </row>
    <row r="40" spans="1:32" x14ac:dyDescent="0.2">
      <c r="A40" s="68" t="s">
        <v>35</v>
      </c>
      <c r="B40" s="68"/>
      <c r="C40" s="68"/>
      <c r="D40" s="68"/>
      <c r="E40" s="68"/>
      <c r="F40" s="68"/>
      <c r="G40" s="68"/>
      <c r="H40" s="68"/>
      <c r="I40" s="68"/>
      <c r="J40" s="68"/>
      <c r="K40" s="68"/>
      <c r="L40" s="68"/>
      <c r="M40" s="68"/>
      <c r="N40" s="68"/>
      <c r="O40" s="68"/>
      <c r="P40" s="68"/>
      <c r="Q40" s="68"/>
      <c r="R40" s="68"/>
      <c r="S40" s="68"/>
      <c r="T40" s="68"/>
      <c r="U40" s="68"/>
      <c r="V40" s="68"/>
      <c r="W40" s="68"/>
      <c r="X40" s="69"/>
      <c r="Y40" s="67"/>
      <c r="Z40" s="67"/>
      <c r="AA40" s="67"/>
      <c r="AB40" s="67"/>
      <c r="AC40" s="67"/>
      <c r="AD40" s="67"/>
      <c r="AE40" s="67"/>
      <c r="AF40" s="67"/>
    </row>
    <row r="41" spans="1:32" x14ac:dyDescent="0.2">
      <c r="A41" s="68" t="s">
        <v>36</v>
      </c>
      <c r="B41" s="68"/>
      <c r="C41" s="68"/>
      <c r="D41" s="68"/>
      <c r="E41" s="68"/>
      <c r="F41" s="68"/>
      <c r="G41" s="68"/>
      <c r="H41" s="68"/>
      <c r="I41" s="68"/>
      <c r="J41" s="68"/>
      <c r="K41" s="68"/>
      <c r="L41" s="68"/>
      <c r="M41" s="68"/>
      <c r="N41" s="68"/>
      <c r="O41" s="68"/>
      <c r="P41" s="68"/>
      <c r="Q41" s="68"/>
      <c r="R41" s="68"/>
      <c r="S41" s="68"/>
      <c r="T41" s="68"/>
      <c r="U41" s="68"/>
      <c r="V41" s="68"/>
      <c r="W41" s="68"/>
      <c r="X41" s="68"/>
      <c r="Y41" s="67"/>
      <c r="Z41" s="67"/>
      <c r="AA41" s="67"/>
      <c r="AB41" s="67"/>
      <c r="AC41" s="67"/>
      <c r="AD41" s="67"/>
      <c r="AE41" s="67"/>
      <c r="AF41" s="67"/>
    </row>
    <row r="42" spans="1:32" x14ac:dyDescent="0.2">
      <c r="A42" s="74" t="s">
        <v>38</v>
      </c>
      <c r="B42" s="74"/>
      <c r="C42" s="74"/>
      <c r="D42" s="74"/>
      <c r="E42" s="74"/>
      <c r="F42" s="74"/>
      <c r="G42" s="74"/>
      <c r="H42" s="74"/>
      <c r="I42" s="74"/>
      <c r="J42" s="74"/>
      <c r="K42" s="74"/>
      <c r="L42" s="74"/>
      <c r="M42" s="74"/>
      <c r="N42" s="74"/>
      <c r="O42" s="74"/>
      <c r="P42" s="74"/>
      <c r="Q42" s="74"/>
      <c r="R42" s="74"/>
      <c r="S42" s="74"/>
      <c r="T42" s="74"/>
      <c r="U42" s="74"/>
      <c r="V42" s="74"/>
      <c r="W42" s="74"/>
      <c r="X42" s="74"/>
    </row>
    <row r="43" spans="1:32" x14ac:dyDescent="0.2">
      <c r="A43" s="74" t="s">
        <v>39</v>
      </c>
      <c r="B43" s="74"/>
      <c r="C43" s="74"/>
      <c r="D43" s="74"/>
      <c r="E43" s="74"/>
      <c r="F43" s="74"/>
      <c r="G43" s="74"/>
      <c r="H43" s="74"/>
      <c r="I43" s="74"/>
      <c r="J43" s="74"/>
      <c r="K43" s="74"/>
      <c r="L43" s="74"/>
      <c r="M43" s="74"/>
      <c r="N43" s="74"/>
      <c r="O43" s="74"/>
      <c r="P43" s="74"/>
      <c r="Q43" s="74"/>
      <c r="R43" s="74"/>
      <c r="S43" s="74"/>
      <c r="T43" s="74"/>
      <c r="U43" s="74"/>
      <c r="V43" s="74"/>
      <c r="W43" s="74"/>
      <c r="X43" s="74"/>
    </row>
    <row r="44" spans="1:32" x14ac:dyDescent="0.2">
      <c r="A44" s="68" t="s">
        <v>43</v>
      </c>
      <c r="B44" s="68"/>
      <c r="C44" s="68"/>
      <c r="D44" s="68"/>
      <c r="E44" s="68"/>
      <c r="F44" s="68"/>
      <c r="G44" s="68"/>
      <c r="H44" s="68"/>
      <c r="I44" s="68"/>
      <c r="J44" s="68"/>
      <c r="K44" s="68"/>
      <c r="L44" s="68"/>
      <c r="M44" s="68"/>
      <c r="N44" s="68"/>
      <c r="O44" s="68"/>
      <c r="P44" s="68"/>
      <c r="Q44" s="68"/>
      <c r="R44" s="68"/>
      <c r="S44" s="68"/>
      <c r="T44" s="68"/>
      <c r="U44" s="68"/>
      <c r="V44" s="68"/>
      <c r="W44" s="68"/>
      <c r="X44" s="68"/>
      <c r="Y44" s="67"/>
      <c r="Z44" s="67"/>
      <c r="AA44" s="67"/>
      <c r="AB44" s="67"/>
      <c r="AC44" s="67"/>
      <c r="AD44" s="67"/>
      <c r="AE44" s="67"/>
      <c r="AF44" s="67"/>
    </row>
    <row r="45" spans="1:32" x14ac:dyDescent="0.2">
      <c r="A45" s="74" t="s">
        <v>41</v>
      </c>
      <c r="B45" s="74"/>
      <c r="C45" s="74"/>
      <c r="D45" s="74"/>
      <c r="E45" s="74"/>
      <c r="F45" s="74"/>
      <c r="G45" s="74"/>
      <c r="H45" s="74"/>
      <c r="I45" s="74"/>
      <c r="J45" s="74"/>
      <c r="K45" s="74"/>
      <c r="L45" s="74"/>
      <c r="M45" s="74"/>
      <c r="N45" s="74"/>
      <c r="O45" s="74"/>
      <c r="P45" s="74"/>
      <c r="Q45" s="74"/>
      <c r="R45" s="74"/>
      <c r="S45" s="74"/>
      <c r="T45" s="74"/>
      <c r="U45" s="74"/>
      <c r="V45" s="74"/>
      <c r="W45" s="74"/>
      <c r="X45" s="74"/>
    </row>
    <row r="46" spans="1:32" x14ac:dyDescent="0.2">
      <c r="A46" s="74" t="s">
        <v>40</v>
      </c>
      <c r="B46" s="74"/>
      <c r="C46" s="74"/>
      <c r="D46" s="74"/>
      <c r="E46" s="74"/>
      <c r="F46" s="74"/>
      <c r="G46" s="74"/>
      <c r="H46" s="74"/>
      <c r="I46" s="74"/>
      <c r="J46" s="74"/>
      <c r="K46" s="74"/>
      <c r="L46" s="74"/>
      <c r="M46" s="74"/>
      <c r="N46" s="74"/>
      <c r="O46" s="74"/>
      <c r="P46" s="74"/>
      <c r="Q46" s="74"/>
      <c r="R46" s="74"/>
      <c r="S46" s="74"/>
      <c r="T46" s="74"/>
      <c r="U46" s="74"/>
      <c r="V46" s="74"/>
      <c r="W46" s="74"/>
      <c r="X46" s="74"/>
    </row>
    <row r="49" spans="1:5" ht="18.75" x14ac:dyDescent="0.3">
      <c r="A49" s="75" t="s">
        <v>42</v>
      </c>
      <c r="B49" s="75"/>
      <c r="C49" s="75"/>
      <c r="D49" s="75"/>
      <c r="E49" s="75"/>
    </row>
  </sheetData>
  <mergeCells count="11">
    <mergeCell ref="A39:X39"/>
    <mergeCell ref="A49:E49"/>
    <mergeCell ref="K31:O31"/>
    <mergeCell ref="A45:X45"/>
    <mergeCell ref="A46:X46"/>
    <mergeCell ref="A42:X42"/>
    <mergeCell ref="A43:X43"/>
    <mergeCell ref="A34:X34"/>
    <mergeCell ref="A35:X35"/>
    <mergeCell ref="A37:X37"/>
    <mergeCell ref="A38:X38"/>
  </mergeCells>
  <phoneticPr fontId="3" type="noConversion"/>
  <pageMargins left="0" right="0" top="0.5" bottom="0.5" header="0.5" footer="0.5"/>
  <pageSetup scale="4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T. Jacobs</dc:creator>
  <cp:lastModifiedBy>LPL User</cp:lastModifiedBy>
  <cp:lastPrinted>2010-01-05T16:23:15Z</cp:lastPrinted>
  <dcterms:created xsi:type="dcterms:W3CDTF">2007-08-08T00:10:44Z</dcterms:created>
  <dcterms:modified xsi:type="dcterms:W3CDTF">2020-04-08T21:53:24Z</dcterms:modified>
</cp:coreProperties>
</file>